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Verkort Fin.overzicht SBN 2020," sheetId="1" r:id="rId1"/>
    <sheet name="Blad2" sheetId="2" r:id="rId2"/>
    <sheet name="Blad3" sheetId="3" r:id="rId3"/>
  </sheets>
  <definedNames>
    <definedName name="_xlnm.Print_Area" localSheetId="0">'Verkort Fin.overzicht SBN 2020,'!$A$1:$D$39</definedName>
  </definedNames>
  <calcPr calcId="125725"/>
</workbook>
</file>

<file path=xl/calcChain.xml><?xml version="1.0" encoding="utf-8"?>
<calcChain xmlns="http://schemas.openxmlformats.org/spreadsheetml/2006/main">
  <c r="D32" i="1"/>
  <c r="D27"/>
  <c r="D17"/>
  <c r="D9"/>
  <c r="C17"/>
  <c r="B17"/>
  <c r="C9"/>
  <c r="B9"/>
  <c r="D19" l="1"/>
  <c r="C19"/>
  <c r="B19"/>
</calcChain>
</file>

<file path=xl/sharedStrings.xml><?xml version="1.0" encoding="utf-8"?>
<sst xmlns="http://schemas.openxmlformats.org/spreadsheetml/2006/main" count="31" uniqueCount="31">
  <si>
    <t>Opbrengsten</t>
  </si>
  <si>
    <t>Jaarlijks algemeen onderhoud</t>
  </si>
  <si>
    <t>Rente</t>
  </si>
  <si>
    <t>Totaal Opbrengsten</t>
  </si>
  <si>
    <t>Kosten</t>
  </si>
  <si>
    <t>Onderhoud terrein</t>
  </si>
  <si>
    <t>Kosten administratie</t>
  </si>
  <si>
    <t>Totaal Kosten</t>
  </si>
  <si>
    <t>Resultaat</t>
  </si>
  <si>
    <t>Noordwolde, 13-01-2020</t>
  </si>
  <si>
    <t>H. van der Wal</t>
  </si>
  <si>
    <t>Penningmeester bestuur SBN</t>
  </si>
  <si>
    <t>Uit  Alg. Onderhoud Fondsen</t>
  </si>
  <si>
    <t>Bureaukosten</t>
  </si>
  <si>
    <t>Grafdelven etc.</t>
  </si>
  <si>
    <t xml:space="preserve">Resultaat grafdelven, asverstooiing e.d. </t>
  </si>
  <si>
    <t>Afkoop jaarlijks alg. onderhoud en kelders ruimen</t>
  </si>
  <si>
    <t>Graf- Columbarium- en Overige rechten</t>
  </si>
  <si>
    <t>Balans SBN december 2018 en 2019</t>
  </si>
  <si>
    <t>AKTIVA</t>
  </si>
  <si>
    <t>Schuurtje</t>
  </si>
  <si>
    <t>Inventaris</t>
  </si>
  <si>
    <t>Debiteuren</t>
  </si>
  <si>
    <t>Geldmiddelen</t>
  </si>
  <si>
    <t>TOTAAL ACTIVA</t>
  </si>
  <si>
    <t>PASSIVA</t>
  </si>
  <si>
    <t>Eigen vermogen</t>
  </si>
  <si>
    <t>Fondsen Afgekocht Alg. Onderhoud</t>
  </si>
  <si>
    <t xml:space="preserve">TOTAAL PASSIVA </t>
  </si>
  <si>
    <t>Toevoeging Fonds Alg.Onderh. Incl, Rente</t>
  </si>
  <si>
    <t>Resultaten Stichting Begraafplaats Noordwolde in 2018, 2019 en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</si>
</sst>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4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Normal="100" workbookViewId="0">
      <selection activeCell="A45" sqref="A45"/>
    </sheetView>
  </sheetViews>
  <sheetFormatPr defaultRowHeight="15"/>
  <cols>
    <col min="1" max="1" width="45.42578125" customWidth="1"/>
    <col min="2" max="2" width="10.42578125" customWidth="1"/>
    <col min="3" max="3" width="10.85546875" customWidth="1"/>
    <col min="4" max="4" width="10.42578125" bestFit="1" customWidth="1"/>
    <col min="12" max="12" width="10.42578125" customWidth="1"/>
    <col min="13" max="13" width="10.28515625" customWidth="1"/>
  </cols>
  <sheetData>
    <row r="1" spans="1:7">
      <c r="A1" s="2" t="s">
        <v>30</v>
      </c>
    </row>
    <row r="2" spans="1:7" s="2" customFormat="1">
      <c r="A2" s="2" t="s">
        <v>0</v>
      </c>
      <c r="B2" s="2">
        <v>2018</v>
      </c>
      <c r="C2" s="2">
        <v>2019</v>
      </c>
      <c r="D2" s="2">
        <v>2020</v>
      </c>
    </row>
    <row r="3" spans="1:7">
      <c r="A3" t="s">
        <v>17</v>
      </c>
      <c r="B3" s="1">
        <v>28827</v>
      </c>
      <c r="C3" s="1">
        <v>21033</v>
      </c>
      <c r="D3" s="1">
        <v>20739</v>
      </c>
      <c r="E3" s="1"/>
    </row>
    <row r="4" spans="1:7">
      <c r="A4" t="s">
        <v>15</v>
      </c>
      <c r="B4" s="1">
        <v>8720</v>
      </c>
      <c r="C4" s="1">
        <v>2600</v>
      </c>
      <c r="D4" s="1">
        <v>4160</v>
      </c>
      <c r="E4" s="1"/>
    </row>
    <row r="5" spans="1:7">
      <c r="A5" t="s">
        <v>16</v>
      </c>
      <c r="B5" s="1">
        <v>30985</v>
      </c>
      <c r="C5" s="1">
        <v>18165</v>
      </c>
      <c r="D5" s="1">
        <v>17340</v>
      </c>
      <c r="E5" s="1"/>
    </row>
    <row r="6" spans="1:7">
      <c r="A6" t="s">
        <v>1</v>
      </c>
      <c r="B6" s="1">
        <v>3290</v>
      </c>
      <c r="C6" s="1">
        <v>2480</v>
      </c>
      <c r="D6" s="1">
        <v>2378</v>
      </c>
      <c r="E6" s="1"/>
    </row>
    <row r="7" spans="1:7">
      <c r="A7" t="s">
        <v>2</v>
      </c>
      <c r="B7">
        <v>925</v>
      </c>
      <c r="C7">
        <v>926</v>
      </c>
      <c r="D7" s="1">
        <v>916</v>
      </c>
      <c r="E7" s="1"/>
    </row>
    <row r="8" spans="1:7">
      <c r="A8" t="s">
        <v>12</v>
      </c>
      <c r="B8" s="1">
        <v>16198</v>
      </c>
      <c r="C8" s="1">
        <v>16370</v>
      </c>
      <c r="D8" s="1">
        <v>16319</v>
      </c>
      <c r="E8" s="1"/>
      <c r="G8" s="1"/>
    </row>
    <row r="9" spans="1:7" s="2" customFormat="1">
      <c r="A9" s="2" t="s">
        <v>3</v>
      </c>
      <c r="B9" s="3">
        <f>SUM(B3:B8)</f>
        <v>88945</v>
      </c>
      <c r="C9" s="3">
        <f>SUM(C3:C8)</f>
        <v>61574</v>
      </c>
      <c r="D9" s="3">
        <f>SUM(D3:D8)</f>
        <v>61852</v>
      </c>
      <c r="E9" s="3"/>
    </row>
    <row r="10" spans="1:7">
      <c r="G10" s="1"/>
    </row>
    <row r="11" spans="1:7" s="2" customFormat="1">
      <c r="A11" s="2" t="s">
        <v>4</v>
      </c>
    </row>
    <row r="12" spans="1:7">
      <c r="A12" t="s">
        <v>14</v>
      </c>
      <c r="B12" s="1">
        <v>6942</v>
      </c>
      <c r="C12" s="1">
        <v>4727</v>
      </c>
      <c r="D12" s="1">
        <v>6705</v>
      </c>
      <c r="E12" s="1"/>
      <c r="G12" s="1"/>
    </row>
    <row r="13" spans="1:7">
      <c r="A13" t="s">
        <v>5</v>
      </c>
      <c r="B13" s="1">
        <v>24523</v>
      </c>
      <c r="C13" s="1">
        <v>21066</v>
      </c>
      <c r="D13" s="1">
        <v>16111</v>
      </c>
      <c r="E13" s="1"/>
    </row>
    <row r="14" spans="1:7">
      <c r="A14" t="s">
        <v>13</v>
      </c>
      <c r="B14">
        <v>4051</v>
      </c>
      <c r="C14">
        <v>3193</v>
      </c>
      <c r="D14" s="1">
        <v>3429</v>
      </c>
      <c r="E14" s="1"/>
    </row>
    <row r="15" spans="1:7">
      <c r="A15" t="s">
        <v>6</v>
      </c>
      <c r="B15" s="1">
        <v>1500</v>
      </c>
      <c r="C15" s="1">
        <v>1700</v>
      </c>
      <c r="D15" s="1">
        <v>1700</v>
      </c>
      <c r="E15" s="1"/>
    </row>
    <row r="16" spans="1:7">
      <c r="A16" t="s">
        <v>29</v>
      </c>
      <c r="B16" s="1">
        <v>31910</v>
      </c>
      <c r="C16" s="1">
        <v>19091</v>
      </c>
      <c r="D16" s="1">
        <v>18256</v>
      </c>
      <c r="E16" s="1"/>
    </row>
    <row r="17" spans="1:9" s="2" customFormat="1">
      <c r="A17" s="2" t="s">
        <v>7</v>
      </c>
      <c r="B17" s="3">
        <f>SUM(B12:B16)</f>
        <v>68926</v>
      </c>
      <c r="C17" s="3">
        <f>SUM(C12:C16)</f>
        <v>49777</v>
      </c>
      <c r="D17" s="3">
        <f>SUM(D12:D16)</f>
        <v>46201</v>
      </c>
      <c r="E17" s="3"/>
    </row>
    <row r="19" spans="1:9" s="2" customFormat="1">
      <c r="A19" s="2" t="s">
        <v>8</v>
      </c>
      <c r="B19" s="3">
        <f>B9-B17</f>
        <v>20019</v>
      </c>
      <c r="C19" s="3">
        <f>C9-C17</f>
        <v>11797</v>
      </c>
      <c r="D19" s="3">
        <f>D9-D17</f>
        <v>15651</v>
      </c>
      <c r="E19" s="3"/>
    </row>
    <row r="21" spans="1:9" s="2" customFormat="1">
      <c r="A21" s="2" t="s">
        <v>18</v>
      </c>
    </row>
    <row r="22" spans="1:9" s="2" customFormat="1">
      <c r="A22" s="2" t="s">
        <v>19</v>
      </c>
      <c r="B22" s="4">
        <v>43465</v>
      </c>
      <c r="C22" s="4">
        <v>43830</v>
      </c>
      <c r="D22" s="4">
        <v>44196</v>
      </c>
    </row>
    <row r="23" spans="1:9">
      <c r="A23" t="s">
        <v>20</v>
      </c>
      <c r="B23">
        <v>0</v>
      </c>
      <c r="C23">
        <v>0</v>
      </c>
      <c r="D23">
        <v>0</v>
      </c>
      <c r="I23" s="2"/>
    </row>
    <row r="24" spans="1:9">
      <c r="A24" t="s">
        <v>21</v>
      </c>
      <c r="B24">
        <v>0</v>
      </c>
      <c r="C24">
        <v>0</v>
      </c>
      <c r="D24">
        <v>0</v>
      </c>
    </row>
    <row r="25" spans="1:9">
      <c r="A25" t="s">
        <v>22</v>
      </c>
      <c r="B25" s="1">
        <v>7452</v>
      </c>
      <c r="C25" s="1">
        <v>9340</v>
      </c>
      <c r="D25">
        <v>8055</v>
      </c>
    </row>
    <row r="26" spans="1:9">
      <c r="A26" t="s">
        <v>23</v>
      </c>
      <c r="B26" s="1">
        <v>294263</v>
      </c>
      <c r="C26" s="1">
        <v>306891</v>
      </c>
      <c r="D26">
        <v>325765</v>
      </c>
    </row>
    <row r="27" spans="1:9" s="2" customFormat="1">
      <c r="A27" s="2" t="s">
        <v>24</v>
      </c>
      <c r="B27" s="3">
        <v>301715</v>
      </c>
      <c r="C27" s="3">
        <v>316231</v>
      </c>
      <c r="D27" s="3">
        <f>SUM(D23:D26)</f>
        <v>333820</v>
      </c>
    </row>
    <row r="29" spans="1:9" s="2" customFormat="1">
      <c r="A29" s="2" t="s">
        <v>25</v>
      </c>
      <c r="B29" s="4">
        <v>43465</v>
      </c>
      <c r="C29" s="4">
        <v>43830</v>
      </c>
      <c r="D29" s="4">
        <v>44196</v>
      </c>
    </row>
    <row r="30" spans="1:9">
      <c r="A30" t="s">
        <v>26</v>
      </c>
      <c r="B30" s="1">
        <v>104165</v>
      </c>
      <c r="C30" s="1">
        <v>115961</v>
      </c>
      <c r="D30">
        <v>131613</v>
      </c>
    </row>
    <row r="31" spans="1:9">
      <c r="A31" t="s">
        <v>27</v>
      </c>
      <c r="B31" s="1">
        <v>197550</v>
      </c>
      <c r="C31" s="1">
        <v>200270</v>
      </c>
      <c r="D31">
        <v>202207</v>
      </c>
    </row>
    <row r="32" spans="1:9" s="2" customFormat="1">
      <c r="A32" s="2" t="s">
        <v>28</v>
      </c>
      <c r="B32" s="3">
        <v>301715</v>
      </c>
      <c r="C32" s="3">
        <v>316231</v>
      </c>
      <c r="D32" s="3">
        <f>SUM(D30:D31)</f>
        <v>333820</v>
      </c>
    </row>
    <row r="34" spans="1:1">
      <c r="A34" t="s">
        <v>9</v>
      </c>
    </row>
    <row r="35" spans="1:1">
      <c r="A35" t="s">
        <v>10</v>
      </c>
    </row>
    <row r="36" spans="1:1">
      <c r="A36" t="s">
        <v>11</v>
      </c>
    </row>
  </sheetData>
  <printOptions gridLines="1"/>
  <pageMargins left="1.1023622047244095" right="1.1023622047244095" top="0.94488188976377963" bottom="0.74803149606299213" header="0.31496062992125984" footer="0.31496062992125984"/>
  <pageSetup paperSize="9" orientation="portrait" horizontalDpi="0" verticalDpi="0" r:id="rId1"/>
  <headerFooter>
    <oddHeader xml:space="preserve">&amp;C&amp;"-,Vet"&amp;14Financieel overzicht Stichting Begraafplaats Noordwolde
Resultaten en Balans 2018 en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Verkort Fin.overzicht SBN 2020,</vt:lpstr>
      <vt:lpstr>Blad2</vt:lpstr>
      <vt:lpstr>Blad3</vt:lpstr>
      <vt:lpstr>'Verkort Fin.overzicht SBN 2020,'!Afdrukbereik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 van der Wal</dc:creator>
  <cp:lastModifiedBy>Ate van der Wal</cp:lastModifiedBy>
  <cp:lastPrinted>2021-04-12T10:43:40Z</cp:lastPrinted>
  <dcterms:created xsi:type="dcterms:W3CDTF">2020-04-19T17:30:16Z</dcterms:created>
  <dcterms:modified xsi:type="dcterms:W3CDTF">2021-04-12T10:43:47Z</dcterms:modified>
</cp:coreProperties>
</file>